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2" windowHeight="9000" activeTab="0"/>
  </bookViews>
  <sheets>
    <sheet name="考核标准" sheetId="1" r:id="rId1"/>
  </sheets>
  <definedNames>
    <definedName name="_xlnm.Print_Area" localSheetId="0">'考核标准'!$A$1:$K$65</definedName>
    <definedName name="_xlnm.Print_Titles" localSheetId="0">'考核标准'!$4:$4</definedName>
  </definedNames>
  <calcPr fullCalcOnLoad="1"/>
</workbook>
</file>

<file path=xl/sharedStrings.xml><?xml version="1.0" encoding="utf-8"?>
<sst xmlns="http://schemas.openxmlformats.org/spreadsheetml/2006/main" count="140" uniqueCount="126">
  <si>
    <t>年     月    日</t>
  </si>
  <si>
    <t>项目</t>
  </si>
  <si>
    <t>序号</t>
  </si>
  <si>
    <t>增分
限额</t>
  </si>
  <si>
    <t>减分原因</t>
  </si>
  <si>
    <t>增分原因</t>
  </si>
  <si>
    <t>提供资料</t>
  </si>
  <si>
    <t>专职专业 人员</t>
  </si>
  <si>
    <t>专职专业人员注册证书</t>
  </si>
  <si>
    <t>注册造价师</t>
  </si>
  <si>
    <t>中级以上
职称人数</t>
  </si>
  <si>
    <t>职称证书</t>
  </si>
  <si>
    <t>书面资料</t>
  </si>
  <si>
    <t>注册资本</t>
  </si>
  <si>
    <t>认缴资本200万（含）有限责任公司</t>
  </si>
  <si>
    <t>以全国企业信用信息公示系统公示信息为准</t>
  </si>
  <si>
    <t>认缴资本500万（含）以上或合伙制企业</t>
  </si>
  <si>
    <t>股份结构</t>
  </si>
  <si>
    <t>取得工程造价咨询企业资质后开展工程造价咨询业务，每年0.2分</t>
  </si>
  <si>
    <t>办公场所</t>
  </si>
  <si>
    <t>租赁合同和产权证明</t>
  </si>
  <si>
    <t>技术负责人</t>
  </si>
  <si>
    <t>资格证书</t>
  </si>
  <si>
    <t>劳动合同</t>
  </si>
  <si>
    <t>社会基本  养老保险</t>
  </si>
  <si>
    <t>养老保险缴纳清单和凭证</t>
  </si>
  <si>
    <t>从业人员
培训</t>
  </si>
  <si>
    <t>企业专职专业人员在继续教育周期完成任务和学时，每有1人未完成减0.5分</t>
  </si>
  <si>
    <t>继续教育证书</t>
  </si>
  <si>
    <t>办公信息化建设</t>
  </si>
  <si>
    <t>建立工程造价咨询业务数据库管理或造价指标分析系统，并且完成业务已录入数据库系统中或者有已完项目的造价指标</t>
  </si>
  <si>
    <t>信息管理系统建设情况说明及相关证明材料（应包括文字叙述和信息化管理软件截图）</t>
  </si>
  <si>
    <t>建立人力资源管理及财务管理等办公操作系统</t>
  </si>
  <si>
    <t>公共关系</t>
  </si>
  <si>
    <t>参加各级造价管理机构组织的学习、交流、例会等活动，及时上报相关的资料信息。每缺席一次活动减0.5分；未按要求上报资料信息每项次减0.5分。派员参加各级造价管理机构组织的调研、测算、定额修编、质量检查等业务工作，每项次增0.5分</t>
  </si>
  <si>
    <t>学术研讨</t>
  </si>
  <si>
    <t>小计</t>
  </si>
  <si>
    <t xml:space="preserve">                
成
果
质
量
22
分</t>
  </si>
  <si>
    <t>合同签订</t>
  </si>
  <si>
    <t>评价期内完成的工程造价咨询业务随机抽检5个项目</t>
  </si>
  <si>
    <t>档案管理</t>
  </si>
  <si>
    <t>业绩上报</t>
  </si>
  <si>
    <t>在网上管理系统查询</t>
  </si>
  <si>
    <t>咨询
业绩</t>
  </si>
  <si>
    <t>税票、财务发票、咨询合同</t>
  </si>
  <si>
    <t>个人业绩</t>
  </si>
  <si>
    <t>成果文件</t>
  </si>
  <si>
    <t>专职专业人员的工程造价人均产值，按万元计入，10万及以下不得分；10万元以上不到20万元，每增加1万加0.5分，加分公式为0.5*（X-10）；20万元以上，每增加1万加1分，加分公式为1*（X-20）</t>
  </si>
  <si>
    <t>工程造价咨询统计报表系统或者近三年经过审计的利润表、资产负债表复印件。人均产值=工程造价咨询平均年营业收入/专职专业人员数量</t>
  </si>
  <si>
    <t>业务拓展</t>
  </si>
  <si>
    <t>评价期有投资估算编审、建设项目可行性研究、建设项目经济评价及参与设计阶段造价控制咨询的</t>
  </si>
  <si>
    <t>咨询报告书或相关文件</t>
  </si>
  <si>
    <t>合计</t>
  </si>
  <si>
    <t xml:space="preserve"> 注:（1）企业达到基本要求得基本分，基本分栏无分值的为单纯增分项目。未达到基本要求按标准减分，最高减分以本项基本分为限。评价较好的可按标准增分，但每项增分有限额。
    （2）本表基本分小计60分，增分小计40分，合计为100分。
    （3）“资信状况”中的资质条件，以评价时的状况评分。</t>
  </si>
  <si>
    <t>评价小组成员签字：</t>
  </si>
  <si>
    <t>企业质量管理制度相关文件</t>
  </si>
  <si>
    <t xml:space="preserve">
经
营
业
绩
19
分
</t>
  </si>
  <si>
    <t>企业加入市级以上行业协会，并成为优秀会员或资深会员的。中价协优秀会员加4分，资深会员加3分，省造价协会优秀会员加3分，资深会员加2分，市造价协会优秀会员加2分，不重复计分</t>
  </si>
  <si>
    <t>对其他工程造价咨询企业的咨询成果进行复审，经核实一项扣10分</t>
  </si>
  <si>
    <t>在建筑工程计价活动中，出具有虚假记载、误导性陈述的工程造价成果文件的扣15分</t>
  </si>
  <si>
    <t>企业办公场所面积人均10平方米。评价时每少10平方米减0.2分</t>
  </si>
  <si>
    <t>咨询成果文件符合符合国家、省或行业协会的标准规定</t>
  </si>
  <si>
    <t>咨询项目成果文件归档内容齐全</t>
  </si>
  <si>
    <t>建设工程造价咨询合同按照相关要求及时办理备案手续，未备案合同每项减0.5分</t>
  </si>
  <si>
    <t>评价期内的工程造价咨询业务随机抽检5个项目</t>
  </si>
  <si>
    <t>企业员工是县级（含）以上人大代表、政协委员、劳模等。县级加1分，市级加2分，省级及以上加3分，不重复计分</t>
  </si>
  <si>
    <t>企业员工在行业相关领域的社会组织中担任副理事长及以上职务的。县级加1分，市级加2分，省级及以上加3分，不重复计分</t>
  </si>
  <si>
    <t>企业文化特色鲜明，自办刊物、杂志（评价期内连续出版的），加2分</t>
  </si>
  <si>
    <t>企业在工商、税务、审计、司法机关等部门有不良信用记录的，一项次扣5分</t>
  </si>
  <si>
    <t>企业在信用评价过程中填报虚假信息的，扣5分</t>
  </si>
  <si>
    <t>专职专业人数符合资质标准条件。评价时每少1人减1分，每增加一人增0.5分</t>
  </si>
  <si>
    <t>专职专业人员中注册造价师人数符合资质标准条件。评价时每少一人减1分,每增加一人增0.2分</t>
  </si>
  <si>
    <t>专职专业人员中除技术负责人外,评价时高级职称每增加一人增0.5分</t>
  </si>
  <si>
    <t>注册资本中造价师出资情况需符合资质标准条件。评价时不符合条件的减3分</t>
  </si>
  <si>
    <t>企业技术负责人需符合资质标准条件。评价时不符合条件的减3分</t>
  </si>
  <si>
    <t>按规定为专职专业人员办理养老保险。未办每发生一人减0.5分</t>
  </si>
  <si>
    <t>评价期内在国家级杂志发表造价管理类文章每篇增1分；省级杂志发表每篇增0.5分；市级杂志发表每篇增0.2分（发表载体均需有刊号或准印证）</t>
  </si>
  <si>
    <t>按建设部149号部令规定并参照《建设工程造价咨询合同》（示范文本）与委托方订立书面工程造价咨询合同。无咨询合同每项减1分；咨询合同对咨询期限、成果质量、收费标准、违约责任无明确约定的，每发现一处减0.2分（司法鉴定除外）</t>
  </si>
  <si>
    <t>具有完善的质量管理制度，包括:执业质量控制制度、业务档案管理制度、人事管理制度、财务制度、作业计划、实施方案、三级复核等</t>
  </si>
  <si>
    <t>在规定时间内通过我省工程造价咨询企业管理平台上报成果文件、《工程造价咨询单位统计报表》等。每上报一项成果文件计0.5分。未报的，每期次减3分；延迟上报的，每期次减1分</t>
  </si>
  <si>
    <t>评价期内，甲级企业造价咨询收入500万元，乙级企业造价咨询收入150万元。甲级企业达到500万元以上，每增加100万元加0.5分，加分公式为（X-500）/100*0.5；乙级企业达到150万元以上，每增加50万元加0.3分，加分公式为（X-150）/50*0.3</t>
  </si>
  <si>
    <t>企业及专业技术人员获得市级以上行业协会组织的综合表彰或奖励,每获市级一项加1分,每获省级一项加2分，每获国家级一项加3分</t>
  </si>
  <si>
    <t>造价咨询企业具有自己的品牌，企业文化建设特色鲜明，加3分，经省级建设行政主管部门推荐至省内推广的，加5分，不重复计分</t>
  </si>
  <si>
    <t>造价咨询企业参与市级以上建设行政主管部门或造价行业协会组织的公益活动，或参与抢险救灾、慈善公益、捐赠捐助等活动。每项加2分</t>
  </si>
  <si>
    <t>企业党组织、工会组织健全或支持员工参与党建活动（包括民主党派）加3分</t>
  </si>
  <si>
    <t>减分
限额</t>
  </si>
  <si>
    <t>资
信 
状
况
49
分</t>
  </si>
  <si>
    <t>经
营
业
绩
19
分</t>
  </si>
  <si>
    <t>行
为
记
录</t>
  </si>
  <si>
    <t>不良行为
记  录
(此项为扣分项,在考核总分中扣除)</t>
  </si>
  <si>
    <t>良好行为
记  录
(此项为加分项,累计最高加10分)</t>
  </si>
  <si>
    <t>良好行为
记  录
(此项为加分项,累计最高加10分)</t>
  </si>
  <si>
    <t>工程造价
专业人员
人均产值</t>
  </si>
  <si>
    <t>咨询合同
备案</t>
  </si>
  <si>
    <t>咨询成果
文件</t>
  </si>
  <si>
    <t>质量管理
体系</t>
  </si>
  <si>
    <t>从事造价
咨询业务
年限</t>
  </si>
  <si>
    <r>
      <t>专业人员</t>
    </r>
    <r>
      <rPr>
        <sz val="10"/>
        <rFont val="Times New Roman"/>
        <family val="1"/>
      </rPr>
      <t xml:space="preserve">    </t>
    </r>
    <r>
      <rPr>
        <sz val="10"/>
        <rFont val="宋体"/>
        <family val="0"/>
      </rPr>
      <t>结构</t>
    </r>
  </si>
  <si>
    <r>
      <t>企业与专职专业人员签订劳动合同，未签订劳动合同每发生一人减</t>
    </r>
    <r>
      <rPr>
        <sz val="10"/>
        <rFont val="Times New Roman"/>
        <family val="1"/>
      </rPr>
      <t>0.5</t>
    </r>
    <r>
      <rPr>
        <sz val="10"/>
        <rFont val="宋体"/>
        <family val="0"/>
      </rPr>
      <t>分</t>
    </r>
  </si>
  <si>
    <t>专职专业人员评价期内均有两项及以上工作业绩，每有一人无工作业绩的减1分</t>
  </si>
  <si>
    <r>
      <t>转包承接的工程造价咨询业务行为，经核实扣</t>
    </r>
    <r>
      <rPr>
        <sz val="10"/>
        <rFont val="Times New Roman"/>
        <family val="1"/>
      </rPr>
      <t>20</t>
    </r>
    <r>
      <rPr>
        <sz val="10"/>
        <rFont val="宋体"/>
        <family val="0"/>
      </rPr>
      <t>分</t>
    </r>
  </si>
  <si>
    <r>
      <t>以给予回扣、恶意压低收费等方式进行不正当竞争的，经核实扣</t>
    </r>
    <r>
      <rPr>
        <sz val="10"/>
        <rFont val="Times New Roman"/>
        <family val="1"/>
      </rPr>
      <t>20</t>
    </r>
    <r>
      <rPr>
        <sz val="10"/>
        <rFont val="宋体"/>
        <family val="0"/>
      </rPr>
      <t>分</t>
    </r>
  </si>
  <si>
    <r>
      <t>与当事人签订的工程造价咨询业务合同有欺诈现象的，经核实扣</t>
    </r>
    <r>
      <rPr>
        <sz val="10"/>
        <rFont val="Times New Roman"/>
        <family val="1"/>
      </rPr>
      <t>20</t>
    </r>
    <r>
      <rPr>
        <sz val="10"/>
        <rFont val="宋体"/>
        <family val="0"/>
      </rPr>
      <t>分</t>
    </r>
  </si>
  <si>
    <r>
      <t>企业在考核周期内被要求限期整改，整改期满后未达到整改条件的，每次扣</t>
    </r>
    <r>
      <rPr>
        <sz val="10"/>
        <rFont val="Times New Roman"/>
        <family val="1"/>
      </rPr>
      <t>20</t>
    </r>
    <r>
      <rPr>
        <sz val="10"/>
        <rFont val="宋体"/>
        <family val="0"/>
      </rPr>
      <t>分</t>
    </r>
  </si>
  <si>
    <t>评  分  细  则</t>
  </si>
  <si>
    <t>专业结构配备合理，设有建筑、管道、电气专业，另每增设一个专业增0.5分</t>
  </si>
  <si>
    <r>
      <t>企业及专业技术人员在市级以上行业协会组织的各类造价业务技能竞赛获得名次或奖励的，每获市级一项加</t>
    </r>
    <r>
      <rPr>
        <sz val="10"/>
        <rFont val="Times New Roman"/>
        <family val="1"/>
      </rPr>
      <t>1</t>
    </r>
    <r>
      <rPr>
        <sz val="10"/>
        <rFont val="宋体"/>
        <family val="0"/>
      </rPr>
      <t>分</t>
    </r>
    <r>
      <rPr>
        <sz val="10"/>
        <rFont val="Times New Roman"/>
        <family val="1"/>
      </rPr>
      <t>,</t>
    </r>
    <r>
      <rPr>
        <sz val="10"/>
        <rFont val="宋体"/>
        <family val="0"/>
      </rPr>
      <t>每获省级一项加</t>
    </r>
    <r>
      <rPr>
        <sz val="10"/>
        <rFont val="Times New Roman"/>
        <family val="1"/>
      </rPr>
      <t>2</t>
    </r>
    <r>
      <rPr>
        <sz val="10"/>
        <rFont val="宋体"/>
        <family val="0"/>
      </rPr>
      <t>分，每获国家级一项加</t>
    </r>
    <r>
      <rPr>
        <sz val="10"/>
        <rFont val="Times New Roman"/>
        <family val="1"/>
      </rPr>
      <t>3</t>
    </r>
    <r>
      <rPr>
        <sz val="10"/>
        <rFont val="宋体"/>
        <family val="0"/>
      </rPr>
      <t>分</t>
    </r>
  </si>
  <si>
    <r>
      <t>企业及专业技术人员在工程咨询活动中获市级以上创新奖或专项课题奖，每获市级一项加</t>
    </r>
    <r>
      <rPr>
        <sz val="10"/>
        <rFont val="Times New Roman"/>
        <family val="1"/>
      </rPr>
      <t>1</t>
    </r>
    <r>
      <rPr>
        <sz val="10"/>
        <rFont val="宋体"/>
        <family val="0"/>
      </rPr>
      <t>分，每获省级一项加</t>
    </r>
    <r>
      <rPr>
        <sz val="10"/>
        <rFont val="Times New Roman"/>
        <family val="1"/>
      </rPr>
      <t>2</t>
    </r>
    <r>
      <rPr>
        <sz val="10"/>
        <rFont val="宋体"/>
        <family val="0"/>
      </rPr>
      <t>分，每获国家级一项加</t>
    </r>
    <r>
      <rPr>
        <sz val="10"/>
        <rFont val="Times New Roman"/>
        <family val="1"/>
      </rPr>
      <t>3</t>
    </r>
    <r>
      <rPr>
        <sz val="10"/>
        <rFont val="宋体"/>
        <family val="0"/>
      </rPr>
      <t>分</t>
    </r>
  </si>
  <si>
    <t>在造价行业协会组织的各类行业排名中，进入全国100名的每项次加10分，进入省内前10名的每项次加8分，省内前50名的加5分，进入市级前10名的加3分，不重复计分</t>
  </si>
  <si>
    <t>不良行为
记  录
(此项为扣分项,在考核总分中扣除)</t>
  </si>
  <si>
    <r>
      <t>故意泄露工程造价咨询服务过程中获知的当事人商业秘密和技术秘密的，经核实扣</t>
    </r>
    <r>
      <rPr>
        <sz val="10"/>
        <rFont val="Times New Roman"/>
        <family val="1"/>
      </rPr>
      <t>20</t>
    </r>
    <r>
      <rPr>
        <sz val="10"/>
        <rFont val="宋体"/>
        <family val="0"/>
      </rPr>
      <t>分</t>
    </r>
  </si>
  <si>
    <t>新设立分支机构未按规定办理备案的，每核实一家扣10分</t>
  </si>
  <si>
    <r>
      <t>企业名称、组织形式、注册资本及股东、注册地、企业住所、法定代表人、技术负责人等事项发生变更，未按规定及时办理资质证书变更手续的，资质许可机关责令办理，逾期未办理的每项扣</t>
    </r>
    <r>
      <rPr>
        <sz val="10"/>
        <rFont val="Times New Roman"/>
        <family val="1"/>
      </rPr>
      <t>5</t>
    </r>
    <r>
      <rPr>
        <sz val="10"/>
        <rFont val="宋体"/>
        <family val="0"/>
      </rPr>
      <t>分</t>
    </r>
  </si>
  <si>
    <r>
      <t>企业及专业技术人员在从事造价咨询活动中违法违规受到行政处罚的，经核实扣</t>
    </r>
    <r>
      <rPr>
        <sz val="10"/>
        <rFont val="Times New Roman"/>
        <family val="1"/>
      </rPr>
      <t>20</t>
    </r>
    <r>
      <rPr>
        <sz val="10"/>
        <rFont val="宋体"/>
        <family val="0"/>
      </rPr>
      <t>分</t>
    </r>
  </si>
  <si>
    <t>拒绝接受造价管理机构监督检查或拒绝提供反映活动情况真实材料的每项减10分</t>
  </si>
  <si>
    <r>
      <t>允许非项目咨询人员在该项目报告书上签字并加盖执业印章的，经核实每项扣</t>
    </r>
    <r>
      <rPr>
        <sz val="10"/>
        <rFont val="Times New Roman"/>
        <family val="1"/>
      </rPr>
      <t>10</t>
    </r>
    <r>
      <rPr>
        <sz val="10"/>
        <rFont val="宋体"/>
        <family val="0"/>
      </rPr>
      <t>分</t>
    </r>
  </si>
  <si>
    <t>企业在考核周期内被要求限期整改，每次扣10分</t>
  </si>
  <si>
    <t>相关记录和资料</t>
  </si>
  <si>
    <t>相关记录和资料</t>
  </si>
  <si>
    <t xml:space="preserve">
10</t>
  </si>
  <si>
    <t>附表：</t>
  </si>
  <si>
    <r>
      <t>基本分</t>
    </r>
    <r>
      <rPr>
        <b/>
        <sz val="10"/>
        <rFont val="Times New Roman"/>
        <family val="1"/>
      </rPr>
      <t xml:space="preserve">  </t>
    </r>
    <r>
      <rPr>
        <b/>
        <sz val="10"/>
        <rFont val="宋体"/>
        <family val="0"/>
      </rPr>
      <t>标准</t>
    </r>
  </si>
  <si>
    <r>
      <t>得分</t>
    </r>
    <r>
      <rPr>
        <b/>
        <sz val="10"/>
        <rFont val="Times New Roman"/>
        <family val="1"/>
      </rPr>
      <t xml:space="preserve">                        </t>
    </r>
    <r>
      <rPr>
        <b/>
        <sz val="8"/>
        <rFont val="宋体"/>
        <family val="0"/>
      </rPr>
      <t>基本分＋增分－减分</t>
    </r>
  </si>
  <si>
    <t>单位：</t>
  </si>
  <si>
    <t>评价    内容</t>
  </si>
  <si>
    <t>山东省工程造价咨询企业信用评价标准分值表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</si>
</sst>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color indexed="8"/>
      <name val="宋体"/>
      <family val="0"/>
    </font>
    <font>
      <sz val="12"/>
      <name val="仿宋_GB2312"/>
      <family val="0"/>
    </font>
    <font>
      <b/>
      <sz val="16"/>
      <name val="仿宋_GB2312"/>
      <family val="0"/>
    </font>
    <font>
      <b/>
      <sz val="14"/>
      <name val="仿宋_GB2312"/>
      <family val="3"/>
    </font>
    <font>
      <sz val="11"/>
      <name val="仿宋_GB2312"/>
      <family val="0"/>
    </font>
    <font>
      <u val="single"/>
      <sz val="12"/>
      <color indexed="36"/>
      <name val="宋体"/>
      <family val="0"/>
    </font>
    <font>
      <u val="single"/>
      <sz val="12"/>
      <color indexed="12"/>
      <name val="宋体"/>
      <family val="0"/>
    </font>
    <font>
      <b/>
      <sz val="10"/>
      <name val="Times New Roman"/>
      <family val="1"/>
    </font>
    <font>
      <sz val="10"/>
      <name val="Times New Roman"/>
      <family val="1"/>
    </font>
    <font>
      <sz val="9"/>
      <name val="宋体"/>
      <family val="0"/>
    </font>
    <font>
      <sz val="10"/>
      <name val="宋体"/>
      <family val="0"/>
    </font>
    <font>
      <sz val="11"/>
      <name val="宋体"/>
      <family val="0"/>
    </font>
    <font>
      <b/>
      <sz val="12"/>
      <name val="宋体"/>
      <family val="0"/>
    </font>
    <font>
      <b/>
      <sz val="10"/>
      <name val="宋体"/>
      <family val="0"/>
    </font>
    <font>
      <b/>
      <sz val="11"/>
      <name val="宋体"/>
      <family val="0"/>
    </font>
    <font>
      <b/>
      <sz val="8"/>
      <name val="宋体"/>
      <family val="0"/>
    </font>
    <font>
      <b/>
      <sz val="1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7" fillId="0" borderId="0" applyNumberFormat="0" applyFill="0" applyBorder="0" applyAlignment="0" applyProtection="0"/>
    <xf numFmtId="0" fontId="41" fillId="21" borderId="0" applyNumberFormat="0" applyBorder="0" applyAlignment="0" applyProtection="0"/>
    <xf numFmtId="0" fontId="4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8" fillId="30" borderId="0" applyNumberFormat="0" applyBorder="0" applyAlignment="0" applyProtection="0"/>
    <xf numFmtId="0" fontId="49" fillId="22" borderId="8" applyNumberFormat="0" applyAlignment="0" applyProtection="0"/>
    <xf numFmtId="0" fontId="50" fillId="31" borderId="5" applyNumberFormat="0" applyAlignment="0" applyProtection="0"/>
    <xf numFmtId="0" fontId="6" fillId="0" borderId="0" applyNumberFormat="0" applyFill="0" applyBorder="0" applyAlignment="0" applyProtection="0"/>
    <xf numFmtId="0" fontId="0" fillId="32" borderId="9" applyNumberFormat="0" applyFont="0" applyAlignment="0" applyProtection="0"/>
  </cellStyleXfs>
  <cellXfs count="47">
    <xf numFmtId="0" fontId="0" fillId="0" borderId="0" xfId="0" applyAlignment="1">
      <alignment/>
    </xf>
    <xf numFmtId="49" fontId="3" fillId="0" borderId="0" xfId="0" applyNumberFormat="1" applyFont="1" applyFill="1" applyBorder="1" applyAlignment="1">
      <alignment horizontal="center" vertical="center" wrapText="1"/>
    </xf>
    <xf numFmtId="0" fontId="2" fillId="0" borderId="0" xfId="0" applyFont="1" applyBorder="1" applyAlignment="1">
      <alignment wrapText="1"/>
    </xf>
    <xf numFmtId="0" fontId="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vertical="center" wrapText="1"/>
    </xf>
    <xf numFmtId="0" fontId="11" fillId="0" borderId="11" xfId="0"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0" fontId="0" fillId="0" borderId="0" xfId="0" applyFont="1" applyAlignment="1">
      <alignment wrapText="1"/>
    </xf>
    <xf numFmtId="0" fontId="12" fillId="0" borderId="10" xfId="0" applyNumberFormat="1" applyFont="1" applyFill="1" applyBorder="1" applyAlignment="1">
      <alignment horizontal="center" vertical="center" wrapText="1"/>
    </xf>
    <xf numFmtId="0" fontId="11" fillId="0" borderId="10" xfId="0" applyFont="1" applyFill="1" applyBorder="1" applyAlignment="1">
      <alignment horizontal="left" vertical="center" wrapText="1"/>
    </xf>
    <xf numFmtId="0" fontId="0" fillId="0" borderId="10" xfId="0" applyFont="1" applyFill="1" applyBorder="1" applyAlignment="1">
      <alignment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vertical="center" wrapText="1"/>
    </xf>
    <xf numFmtId="0" fontId="12" fillId="0" borderId="10" xfId="0" applyFont="1" applyFill="1" applyBorder="1" applyAlignment="1">
      <alignment horizontal="left" vertical="center" wrapText="1"/>
    </xf>
    <xf numFmtId="0" fontId="12" fillId="0" borderId="0" xfId="0" applyFont="1" applyAlignment="1">
      <alignment wrapText="1"/>
    </xf>
    <xf numFmtId="49" fontId="11" fillId="0" borderId="10" xfId="0" applyNumberFormat="1" applyFont="1" applyFill="1" applyBorder="1" applyAlignment="1">
      <alignment vertical="center" wrapText="1"/>
    </xf>
    <xf numFmtId="0" fontId="0" fillId="0" borderId="0" xfId="0" applyFont="1" applyBorder="1" applyAlignment="1">
      <alignment wrapText="1"/>
    </xf>
    <xf numFmtId="0" fontId="11" fillId="0" borderId="0" xfId="0" applyFont="1" applyBorder="1" applyAlignment="1">
      <alignment wrapText="1"/>
    </xf>
    <xf numFmtId="0" fontId="11" fillId="0" borderId="0" xfId="0" applyFont="1" applyBorder="1" applyAlignment="1">
      <alignment horizontal="center" vertical="center" wrapText="1"/>
    </xf>
    <xf numFmtId="0" fontId="11" fillId="0" borderId="0" xfId="0" applyFont="1" applyBorder="1" applyAlignment="1">
      <alignment horizontal="left" vertical="center" wrapText="1"/>
    </xf>
    <xf numFmtId="0" fontId="11" fillId="0" borderId="0" xfId="0" applyFont="1" applyAlignment="1">
      <alignment wrapText="1"/>
    </xf>
    <xf numFmtId="0" fontId="11" fillId="0" borderId="0" xfId="0" applyFont="1" applyAlignment="1">
      <alignment horizontal="center" vertical="center" wrapText="1"/>
    </xf>
    <xf numFmtId="0" fontId="11" fillId="0" borderId="0" xfId="0" applyFont="1" applyAlignment="1">
      <alignment horizontal="left" vertical="center" wrapText="1"/>
    </xf>
    <xf numFmtId="0" fontId="11" fillId="0" borderId="11" xfId="0" applyFont="1" applyFill="1" applyBorder="1" applyAlignment="1">
      <alignment vertical="center" wrapText="1"/>
    </xf>
    <xf numFmtId="0" fontId="11" fillId="0" borderId="11" xfId="0" applyFont="1" applyFill="1" applyBorder="1" applyAlignment="1">
      <alignment horizontal="left" vertical="center" wrapText="1"/>
    </xf>
    <xf numFmtId="0" fontId="13" fillId="0" borderId="0" xfId="0" applyFont="1" applyFill="1" applyAlignment="1">
      <alignment wrapText="1"/>
    </xf>
    <xf numFmtId="0" fontId="14" fillId="0" borderId="0" xfId="0" applyFont="1" applyFill="1" applyAlignment="1">
      <alignment wrapText="1"/>
    </xf>
    <xf numFmtId="0" fontId="14" fillId="0" borderId="0" xfId="0" applyFont="1" applyFill="1" applyAlignment="1">
      <alignment horizontal="center" vertical="center" wrapText="1"/>
    </xf>
    <xf numFmtId="0" fontId="14" fillId="0" borderId="0" xfId="0" applyFont="1" applyFill="1" applyAlignment="1">
      <alignment horizontal="left" vertical="center" wrapText="1"/>
    </xf>
    <xf numFmtId="0" fontId="13" fillId="0" borderId="0" xfId="0" applyFont="1" applyAlignment="1">
      <alignment wrapText="1"/>
    </xf>
    <xf numFmtId="49" fontId="15" fillId="0" borderId="10" xfId="0" applyNumberFormat="1" applyFont="1" applyFill="1" applyBorder="1" applyAlignment="1">
      <alignment horizontal="center" vertical="center" wrapText="1"/>
    </xf>
    <xf numFmtId="49" fontId="14"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11" fillId="0" borderId="10" xfId="0" applyFont="1" applyFill="1" applyBorder="1" applyAlignment="1">
      <alignment horizontal="left" vertical="center" wrapText="1"/>
    </xf>
    <xf numFmtId="0" fontId="4" fillId="0" borderId="0" xfId="0" applyFont="1" applyBorder="1" applyAlignment="1">
      <alignment horizontal="center" wrapText="1"/>
    </xf>
    <xf numFmtId="0" fontId="12" fillId="0" borderId="10" xfId="0" applyNumberFormat="1" applyFont="1" applyFill="1" applyBorder="1" applyAlignment="1">
      <alignment horizontal="center" vertical="center" wrapText="1"/>
    </xf>
    <xf numFmtId="0" fontId="11" fillId="0" borderId="15" xfId="0" applyFont="1" applyFill="1" applyBorder="1" applyAlignment="1">
      <alignment horizontal="left" vertical="center" wrapText="1"/>
    </xf>
    <xf numFmtId="0" fontId="13" fillId="0" borderId="0" xfId="0" applyFont="1" applyFill="1" applyAlignment="1">
      <alignment horizontal="left" vertical="center" wrapText="1"/>
    </xf>
    <xf numFmtId="49" fontId="17" fillId="0" borderId="0"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5"/>
  <sheetViews>
    <sheetView tabSelected="1" zoomScalePageLayoutView="0" workbookViewId="0" topLeftCell="A55">
      <selection activeCell="C6" sqref="C6"/>
    </sheetView>
  </sheetViews>
  <sheetFormatPr defaultColWidth="9.00390625" defaultRowHeight="14.25"/>
  <cols>
    <col min="1" max="1" width="5.625" style="8" customWidth="1"/>
    <col min="2" max="2" width="3.875" style="8" customWidth="1"/>
    <col min="3" max="3" width="10.50390625" style="8" customWidth="1"/>
    <col min="4" max="4" width="51.00390625" style="8" customWidth="1"/>
    <col min="5" max="5" width="6.50390625" style="21" customWidth="1"/>
    <col min="6" max="6" width="6.25390625" style="22" customWidth="1"/>
    <col min="7" max="7" width="7.00390625" style="22" customWidth="1"/>
    <col min="8" max="8" width="5.125" style="23" customWidth="1"/>
    <col min="9" max="9" width="5.25390625" style="23" customWidth="1"/>
    <col min="10" max="10" width="14.25390625" style="23" customWidth="1"/>
    <col min="11" max="11" width="15.25390625" style="23" customWidth="1"/>
    <col min="12" max="16384" width="9.00390625" style="8" customWidth="1"/>
  </cols>
  <sheetData>
    <row r="1" spans="1:11" s="30" customFormat="1" ht="23.25" customHeight="1">
      <c r="A1" s="44" t="s">
        <v>120</v>
      </c>
      <c r="B1" s="44"/>
      <c r="C1" s="44"/>
      <c r="D1" s="26"/>
      <c r="E1" s="27"/>
      <c r="F1" s="28"/>
      <c r="G1" s="28"/>
      <c r="H1" s="29"/>
      <c r="I1" s="29"/>
      <c r="J1" s="29"/>
      <c r="K1" s="29"/>
    </row>
    <row r="2" spans="1:11" s="30" customFormat="1" ht="39.75" customHeight="1">
      <c r="A2" s="45" t="s">
        <v>125</v>
      </c>
      <c r="B2" s="45"/>
      <c r="C2" s="45"/>
      <c r="D2" s="45"/>
      <c r="E2" s="45"/>
      <c r="F2" s="45"/>
      <c r="G2" s="45"/>
      <c r="H2" s="45"/>
      <c r="I2" s="45"/>
      <c r="J2" s="45"/>
      <c r="K2" s="45"/>
    </row>
    <row r="3" spans="1:11" s="2" customFormat="1" ht="30" customHeight="1">
      <c r="A3" s="46" t="s">
        <v>123</v>
      </c>
      <c r="B3" s="46"/>
      <c r="C3" s="1"/>
      <c r="D3" s="1"/>
      <c r="E3" s="1"/>
      <c r="F3" s="1"/>
      <c r="G3" s="1"/>
      <c r="H3" s="1"/>
      <c r="I3" s="39" t="s">
        <v>0</v>
      </c>
      <c r="J3" s="39"/>
      <c r="K3" s="39"/>
    </row>
    <row r="4" spans="1:11" s="30" customFormat="1" ht="48" customHeight="1">
      <c r="A4" s="31" t="s">
        <v>1</v>
      </c>
      <c r="B4" s="31" t="s">
        <v>2</v>
      </c>
      <c r="C4" s="31" t="s">
        <v>124</v>
      </c>
      <c r="D4" s="31" t="s">
        <v>104</v>
      </c>
      <c r="E4" s="32" t="s">
        <v>121</v>
      </c>
      <c r="F4" s="32" t="s">
        <v>3</v>
      </c>
      <c r="G4" s="32" t="s">
        <v>85</v>
      </c>
      <c r="H4" s="32" t="s">
        <v>4</v>
      </c>
      <c r="I4" s="32" t="s">
        <v>5</v>
      </c>
      <c r="J4" s="32" t="s">
        <v>122</v>
      </c>
      <c r="K4" s="32" t="s">
        <v>6</v>
      </c>
    </row>
    <row r="5" spans="1:11" ht="45" customHeight="1">
      <c r="A5" s="33" t="s">
        <v>86</v>
      </c>
      <c r="B5" s="9">
        <v>1</v>
      </c>
      <c r="C5" s="4" t="s">
        <v>7</v>
      </c>
      <c r="D5" s="5" t="s">
        <v>70</v>
      </c>
      <c r="E5" s="4">
        <v>5</v>
      </c>
      <c r="F5" s="4">
        <v>2</v>
      </c>
      <c r="G5" s="4"/>
      <c r="H5" s="10"/>
      <c r="I5" s="10"/>
      <c r="J5" s="10"/>
      <c r="K5" s="10" t="s">
        <v>8</v>
      </c>
    </row>
    <row r="6" spans="1:11" ht="45" customHeight="1">
      <c r="A6" s="33"/>
      <c r="B6" s="9">
        <v>2</v>
      </c>
      <c r="C6" s="4" t="s">
        <v>9</v>
      </c>
      <c r="D6" s="5" t="s">
        <v>71</v>
      </c>
      <c r="E6" s="4">
        <v>5</v>
      </c>
      <c r="F6" s="4">
        <v>2</v>
      </c>
      <c r="G6" s="4"/>
      <c r="H6" s="10"/>
      <c r="I6" s="10"/>
      <c r="J6" s="10"/>
      <c r="K6" s="10" t="s">
        <v>8</v>
      </c>
    </row>
    <row r="7" spans="1:11" ht="45" customHeight="1">
      <c r="A7" s="33"/>
      <c r="B7" s="9">
        <v>3</v>
      </c>
      <c r="C7" s="4" t="s">
        <v>10</v>
      </c>
      <c r="D7" s="5" t="s">
        <v>72</v>
      </c>
      <c r="E7" s="4"/>
      <c r="F7" s="4">
        <v>3</v>
      </c>
      <c r="G7" s="4"/>
      <c r="H7" s="10"/>
      <c r="I7" s="10"/>
      <c r="J7" s="10"/>
      <c r="K7" s="10" t="s">
        <v>11</v>
      </c>
    </row>
    <row r="8" spans="1:11" ht="45" customHeight="1">
      <c r="A8" s="33"/>
      <c r="B8" s="9">
        <v>4</v>
      </c>
      <c r="C8" s="4" t="s">
        <v>97</v>
      </c>
      <c r="D8" s="5" t="s">
        <v>105</v>
      </c>
      <c r="E8" s="4"/>
      <c r="F8" s="4">
        <v>1</v>
      </c>
      <c r="G8" s="4"/>
      <c r="H8" s="10"/>
      <c r="I8" s="10"/>
      <c r="J8" s="10"/>
      <c r="K8" s="10" t="s">
        <v>12</v>
      </c>
    </row>
    <row r="9" spans="1:11" ht="45" customHeight="1">
      <c r="A9" s="33"/>
      <c r="B9" s="42">
        <v>5</v>
      </c>
      <c r="C9" s="38" t="s">
        <v>13</v>
      </c>
      <c r="D9" s="5" t="s">
        <v>14</v>
      </c>
      <c r="E9" s="4"/>
      <c r="F9" s="4">
        <v>1</v>
      </c>
      <c r="G9" s="4"/>
      <c r="H9" s="10"/>
      <c r="I9" s="10"/>
      <c r="J9" s="10"/>
      <c r="K9" s="40" t="s">
        <v>15</v>
      </c>
    </row>
    <row r="10" spans="1:11" ht="45" customHeight="1">
      <c r="A10" s="33"/>
      <c r="B10" s="42"/>
      <c r="C10" s="38"/>
      <c r="D10" s="5" t="s">
        <v>16</v>
      </c>
      <c r="E10" s="4"/>
      <c r="F10" s="4">
        <v>2</v>
      </c>
      <c r="G10" s="4"/>
      <c r="H10" s="10"/>
      <c r="I10" s="10"/>
      <c r="J10" s="10"/>
      <c r="K10" s="40"/>
    </row>
    <row r="11" spans="1:11" ht="45" customHeight="1">
      <c r="A11" s="33"/>
      <c r="B11" s="9">
        <v>6</v>
      </c>
      <c r="C11" s="4" t="s">
        <v>17</v>
      </c>
      <c r="D11" s="5" t="s">
        <v>73</v>
      </c>
      <c r="E11" s="4">
        <v>3</v>
      </c>
      <c r="F11" s="4"/>
      <c r="G11" s="4"/>
      <c r="H11" s="10"/>
      <c r="I11" s="10"/>
      <c r="J11" s="10"/>
      <c r="K11" s="40"/>
    </row>
    <row r="12" spans="1:11" ht="45" customHeight="1">
      <c r="A12" s="33"/>
      <c r="B12" s="9">
        <v>7</v>
      </c>
      <c r="C12" s="4" t="s">
        <v>96</v>
      </c>
      <c r="D12" s="5" t="s">
        <v>18</v>
      </c>
      <c r="E12" s="4"/>
      <c r="F12" s="4">
        <v>2</v>
      </c>
      <c r="G12" s="4"/>
      <c r="H12" s="10"/>
      <c r="I12" s="10"/>
      <c r="J12" s="10"/>
      <c r="K12" s="10"/>
    </row>
    <row r="13" spans="1:11" ht="37.5" customHeight="1">
      <c r="A13" s="33" t="s">
        <v>86</v>
      </c>
      <c r="B13" s="9">
        <v>8</v>
      </c>
      <c r="C13" s="4" t="s">
        <v>19</v>
      </c>
      <c r="D13" s="5" t="s">
        <v>60</v>
      </c>
      <c r="E13" s="4">
        <v>3</v>
      </c>
      <c r="F13" s="4"/>
      <c r="G13" s="4"/>
      <c r="H13" s="10"/>
      <c r="I13" s="10"/>
      <c r="J13" s="10"/>
      <c r="K13" s="10" t="s">
        <v>20</v>
      </c>
    </row>
    <row r="14" spans="1:11" ht="38.25" customHeight="1">
      <c r="A14" s="33"/>
      <c r="B14" s="9">
        <v>9</v>
      </c>
      <c r="C14" s="4" t="s">
        <v>21</v>
      </c>
      <c r="D14" s="5" t="s">
        <v>74</v>
      </c>
      <c r="E14" s="4">
        <v>3</v>
      </c>
      <c r="F14" s="4"/>
      <c r="G14" s="4"/>
      <c r="H14" s="10"/>
      <c r="I14" s="10"/>
      <c r="J14" s="10"/>
      <c r="K14" s="10" t="s">
        <v>22</v>
      </c>
    </row>
    <row r="15" spans="1:11" ht="39.75" customHeight="1">
      <c r="A15" s="33"/>
      <c r="B15" s="9">
        <v>10</v>
      </c>
      <c r="C15" s="4" t="s">
        <v>23</v>
      </c>
      <c r="D15" s="5" t="s">
        <v>98</v>
      </c>
      <c r="E15" s="4">
        <v>2</v>
      </c>
      <c r="F15" s="4"/>
      <c r="G15" s="4"/>
      <c r="H15" s="10"/>
      <c r="I15" s="10"/>
      <c r="J15" s="10"/>
      <c r="K15" s="10" t="s">
        <v>23</v>
      </c>
    </row>
    <row r="16" spans="1:11" ht="42" customHeight="1">
      <c r="A16" s="33"/>
      <c r="B16" s="9">
        <v>11</v>
      </c>
      <c r="C16" s="4" t="s">
        <v>24</v>
      </c>
      <c r="D16" s="5" t="s">
        <v>75</v>
      </c>
      <c r="E16" s="4">
        <v>6</v>
      </c>
      <c r="F16" s="4"/>
      <c r="G16" s="4"/>
      <c r="H16" s="10"/>
      <c r="I16" s="10"/>
      <c r="J16" s="10"/>
      <c r="K16" s="10" t="s">
        <v>25</v>
      </c>
    </row>
    <row r="17" spans="1:11" ht="42" customHeight="1">
      <c r="A17" s="33"/>
      <c r="B17" s="9">
        <v>12</v>
      </c>
      <c r="C17" s="4" t="s">
        <v>26</v>
      </c>
      <c r="D17" s="5" t="s">
        <v>27</v>
      </c>
      <c r="E17" s="4">
        <v>2</v>
      </c>
      <c r="F17" s="4"/>
      <c r="G17" s="4"/>
      <c r="H17" s="10"/>
      <c r="I17" s="10"/>
      <c r="J17" s="10"/>
      <c r="K17" s="10" t="s">
        <v>28</v>
      </c>
    </row>
    <row r="18" spans="1:11" ht="42" customHeight="1">
      <c r="A18" s="33"/>
      <c r="B18" s="42">
        <v>13</v>
      </c>
      <c r="C18" s="38" t="s">
        <v>29</v>
      </c>
      <c r="D18" s="5" t="s">
        <v>30</v>
      </c>
      <c r="E18" s="4"/>
      <c r="F18" s="4">
        <v>1</v>
      </c>
      <c r="G18" s="4"/>
      <c r="H18" s="10"/>
      <c r="I18" s="10"/>
      <c r="J18" s="10"/>
      <c r="K18" s="40" t="s">
        <v>31</v>
      </c>
    </row>
    <row r="19" spans="1:11" ht="42" customHeight="1">
      <c r="A19" s="33"/>
      <c r="B19" s="42"/>
      <c r="C19" s="38"/>
      <c r="D19" s="5" t="s">
        <v>32</v>
      </c>
      <c r="E19" s="4"/>
      <c r="F19" s="4">
        <v>1</v>
      </c>
      <c r="G19" s="4"/>
      <c r="H19" s="10"/>
      <c r="I19" s="10"/>
      <c r="J19" s="10"/>
      <c r="K19" s="40"/>
    </row>
    <row r="20" spans="1:11" ht="57" customHeight="1">
      <c r="A20" s="33"/>
      <c r="B20" s="9">
        <v>14</v>
      </c>
      <c r="C20" s="4" t="s">
        <v>33</v>
      </c>
      <c r="D20" s="5" t="s">
        <v>34</v>
      </c>
      <c r="E20" s="4"/>
      <c r="F20" s="4">
        <v>3</v>
      </c>
      <c r="G20" s="4">
        <v>3</v>
      </c>
      <c r="H20" s="10"/>
      <c r="I20" s="10"/>
      <c r="J20" s="10"/>
      <c r="K20" s="10" t="s">
        <v>12</v>
      </c>
    </row>
    <row r="21" spans="1:11" ht="45" customHeight="1">
      <c r="A21" s="33"/>
      <c r="B21" s="9">
        <v>15</v>
      </c>
      <c r="C21" s="4" t="s">
        <v>35</v>
      </c>
      <c r="D21" s="5" t="s">
        <v>76</v>
      </c>
      <c r="E21" s="4"/>
      <c r="F21" s="4">
        <v>2</v>
      </c>
      <c r="G21" s="4"/>
      <c r="H21" s="10"/>
      <c r="I21" s="10"/>
      <c r="J21" s="10"/>
      <c r="K21" s="10" t="s">
        <v>12</v>
      </c>
    </row>
    <row r="22" spans="1:11" s="15" customFormat="1" ht="34.5" customHeight="1">
      <c r="A22" s="11"/>
      <c r="B22" s="12"/>
      <c r="C22" s="12" t="s">
        <v>36</v>
      </c>
      <c r="D22" s="13"/>
      <c r="E22" s="12">
        <f>SUM(E5:E21)</f>
        <v>29</v>
      </c>
      <c r="F22" s="12">
        <f>SUM(F5:F21)</f>
        <v>20</v>
      </c>
      <c r="G22" s="12">
        <v>3</v>
      </c>
      <c r="H22" s="14"/>
      <c r="I22" s="14"/>
      <c r="J22" s="14"/>
      <c r="K22" s="14"/>
    </row>
    <row r="23" spans="1:11" ht="56.25" customHeight="1">
      <c r="A23" s="33" t="s">
        <v>37</v>
      </c>
      <c r="B23" s="4">
        <v>1</v>
      </c>
      <c r="C23" s="4" t="s">
        <v>38</v>
      </c>
      <c r="D23" s="16" t="s">
        <v>77</v>
      </c>
      <c r="E23" s="4">
        <v>3</v>
      </c>
      <c r="F23" s="4"/>
      <c r="G23" s="4"/>
      <c r="H23" s="10"/>
      <c r="I23" s="10"/>
      <c r="J23" s="10"/>
      <c r="K23" s="10" t="s">
        <v>39</v>
      </c>
    </row>
    <row r="24" spans="1:11" ht="34.5" customHeight="1">
      <c r="A24" s="33"/>
      <c r="B24" s="4">
        <v>2</v>
      </c>
      <c r="C24" s="4" t="s">
        <v>95</v>
      </c>
      <c r="D24" s="16" t="s">
        <v>78</v>
      </c>
      <c r="E24" s="4">
        <v>3</v>
      </c>
      <c r="F24" s="4"/>
      <c r="G24" s="4"/>
      <c r="H24" s="10"/>
      <c r="I24" s="10"/>
      <c r="J24" s="10"/>
      <c r="K24" s="10" t="s">
        <v>55</v>
      </c>
    </row>
    <row r="25" spans="1:11" ht="50.25" customHeight="1">
      <c r="A25" s="33"/>
      <c r="B25" s="4">
        <v>3</v>
      </c>
      <c r="C25" s="7" t="s">
        <v>94</v>
      </c>
      <c r="D25" s="16" t="s">
        <v>61</v>
      </c>
      <c r="E25" s="4">
        <v>2</v>
      </c>
      <c r="F25" s="4"/>
      <c r="G25" s="4"/>
      <c r="H25" s="10"/>
      <c r="I25" s="10"/>
      <c r="J25" s="10"/>
      <c r="K25" s="10" t="s">
        <v>39</v>
      </c>
    </row>
    <row r="26" spans="1:11" ht="49.5" customHeight="1">
      <c r="A26" s="33"/>
      <c r="B26" s="4">
        <v>4</v>
      </c>
      <c r="C26" s="4" t="s">
        <v>40</v>
      </c>
      <c r="D26" s="5" t="s">
        <v>62</v>
      </c>
      <c r="E26" s="4">
        <v>2</v>
      </c>
      <c r="F26" s="4"/>
      <c r="G26" s="4"/>
      <c r="H26" s="10"/>
      <c r="I26" s="10"/>
      <c r="J26" s="10"/>
      <c r="K26" s="10" t="s">
        <v>39</v>
      </c>
    </row>
    <row r="27" spans="1:11" ht="42" customHeight="1">
      <c r="A27" s="33"/>
      <c r="B27" s="4">
        <v>5</v>
      </c>
      <c r="C27" s="4" t="s">
        <v>93</v>
      </c>
      <c r="D27" s="5" t="s">
        <v>63</v>
      </c>
      <c r="E27" s="4">
        <v>2</v>
      </c>
      <c r="F27" s="4"/>
      <c r="G27" s="4"/>
      <c r="H27" s="10"/>
      <c r="I27" s="10"/>
      <c r="J27" s="10"/>
      <c r="K27" s="10" t="s">
        <v>64</v>
      </c>
    </row>
    <row r="28" spans="1:11" ht="45.75" customHeight="1">
      <c r="A28" s="33"/>
      <c r="B28" s="4">
        <v>6</v>
      </c>
      <c r="C28" s="4" t="s">
        <v>41</v>
      </c>
      <c r="D28" s="5" t="s">
        <v>79</v>
      </c>
      <c r="E28" s="4">
        <v>10</v>
      </c>
      <c r="F28" s="4"/>
      <c r="G28" s="4"/>
      <c r="H28" s="10"/>
      <c r="I28" s="10"/>
      <c r="J28" s="10"/>
      <c r="K28" s="10" t="s">
        <v>42</v>
      </c>
    </row>
    <row r="29" spans="1:11" s="15" customFormat="1" ht="34.5" customHeight="1">
      <c r="A29" s="33"/>
      <c r="B29" s="12"/>
      <c r="C29" s="12" t="s">
        <v>36</v>
      </c>
      <c r="D29" s="13"/>
      <c r="E29" s="12">
        <f>SUM(E23:E28)</f>
        <v>22</v>
      </c>
      <c r="F29" s="12"/>
      <c r="G29" s="12"/>
      <c r="H29" s="14"/>
      <c r="I29" s="14"/>
      <c r="J29" s="14"/>
      <c r="K29" s="14"/>
    </row>
    <row r="30" spans="1:11" ht="64.5" customHeight="1">
      <c r="A30" s="33" t="s">
        <v>56</v>
      </c>
      <c r="B30" s="4">
        <v>1</v>
      </c>
      <c r="C30" s="4" t="s">
        <v>43</v>
      </c>
      <c r="D30" s="5" t="s">
        <v>80</v>
      </c>
      <c r="E30" s="4">
        <v>3</v>
      </c>
      <c r="F30" s="4">
        <v>5</v>
      </c>
      <c r="G30" s="4"/>
      <c r="H30" s="10"/>
      <c r="I30" s="10"/>
      <c r="J30" s="10"/>
      <c r="K30" s="10" t="s">
        <v>44</v>
      </c>
    </row>
    <row r="31" spans="1:11" ht="50.25" customHeight="1">
      <c r="A31" s="33"/>
      <c r="B31" s="4">
        <v>2</v>
      </c>
      <c r="C31" s="4" t="s">
        <v>45</v>
      </c>
      <c r="D31" s="5" t="s">
        <v>99</v>
      </c>
      <c r="E31" s="4">
        <v>3</v>
      </c>
      <c r="F31" s="4"/>
      <c r="G31" s="4"/>
      <c r="H31" s="10"/>
      <c r="I31" s="10"/>
      <c r="J31" s="10"/>
      <c r="K31" s="4" t="s">
        <v>46</v>
      </c>
    </row>
    <row r="32" spans="1:11" ht="103.5" customHeight="1">
      <c r="A32" s="33" t="s">
        <v>87</v>
      </c>
      <c r="B32" s="4">
        <v>3</v>
      </c>
      <c r="C32" s="4" t="s">
        <v>92</v>
      </c>
      <c r="D32" s="5" t="s">
        <v>47</v>
      </c>
      <c r="E32" s="4"/>
      <c r="F32" s="4">
        <v>5</v>
      </c>
      <c r="G32" s="4"/>
      <c r="H32" s="10"/>
      <c r="I32" s="10"/>
      <c r="J32" s="10"/>
      <c r="K32" s="10" t="s">
        <v>48</v>
      </c>
    </row>
    <row r="33" spans="1:11" ht="34.5" customHeight="1">
      <c r="A33" s="33"/>
      <c r="B33" s="4">
        <v>4</v>
      </c>
      <c r="C33" s="4" t="s">
        <v>49</v>
      </c>
      <c r="D33" s="5" t="s">
        <v>50</v>
      </c>
      <c r="E33" s="4">
        <v>3</v>
      </c>
      <c r="F33" s="4"/>
      <c r="G33" s="4"/>
      <c r="H33" s="10"/>
      <c r="I33" s="10"/>
      <c r="J33" s="10"/>
      <c r="K33" s="10" t="s">
        <v>51</v>
      </c>
    </row>
    <row r="34" spans="1:11" s="15" customFormat="1" ht="30.75" customHeight="1">
      <c r="A34" s="11"/>
      <c r="B34" s="12"/>
      <c r="C34" s="12" t="s">
        <v>36</v>
      </c>
      <c r="D34" s="13"/>
      <c r="E34" s="12">
        <f>SUM(E30:E33)</f>
        <v>9</v>
      </c>
      <c r="F34" s="12">
        <f>SUM(F30:F33)</f>
        <v>10</v>
      </c>
      <c r="G34" s="12"/>
      <c r="H34" s="14"/>
      <c r="I34" s="14"/>
      <c r="J34" s="14"/>
      <c r="K34" s="14"/>
    </row>
    <row r="35" spans="1:11" ht="34.5" customHeight="1">
      <c r="A35" s="33" t="s">
        <v>88</v>
      </c>
      <c r="B35" s="35">
        <v>1</v>
      </c>
      <c r="C35" s="35" t="s">
        <v>91</v>
      </c>
      <c r="D35" s="10" t="s">
        <v>81</v>
      </c>
      <c r="E35" s="4"/>
      <c r="F35" s="35" t="s">
        <v>119</v>
      </c>
      <c r="G35" s="4"/>
      <c r="H35" s="10"/>
      <c r="I35" s="10"/>
      <c r="J35" s="10"/>
      <c r="K35" s="35" t="s">
        <v>118</v>
      </c>
    </row>
    <row r="36" spans="1:11" ht="42" customHeight="1">
      <c r="A36" s="33"/>
      <c r="B36" s="36"/>
      <c r="C36" s="36"/>
      <c r="D36" s="5" t="s">
        <v>106</v>
      </c>
      <c r="E36" s="4"/>
      <c r="F36" s="36"/>
      <c r="G36" s="4"/>
      <c r="H36" s="10"/>
      <c r="I36" s="10"/>
      <c r="J36" s="10"/>
      <c r="K36" s="36"/>
    </row>
    <row r="37" spans="1:11" ht="36" customHeight="1">
      <c r="A37" s="33"/>
      <c r="B37" s="36"/>
      <c r="C37" s="36"/>
      <c r="D37" s="5" t="s">
        <v>107</v>
      </c>
      <c r="E37" s="4"/>
      <c r="F37" s="36"/>
      <c r="G37" s="4"/>
      <c r="H37" s="10"/>
      <c r="I37" s="10"/>
      <c r="J37" s="10"/>
      <c r="K37" s="36"/>
    </row>
    <row r="38" spans="1:11" ht="48.75" customHeight="1">
      <c r="A38" s="33"/>
      <c r="B38" s="36"/>
      <c r="C38" s="36"/>
      <c r="D38" s="5" t="s">
        <v>57</v>
      </c>
      <c r="E38" s="4"/>
      <c r="F38" s="36"/>
      <c r="G38" s="4"/>
      <c r="H38" s="10"/>
      <c r="I38" s="10"/>
      <c r="J38" s="10"/>
      <c r="K38" s="36"/>
    </row>
    <row r="39" spans="1:11" ht="43.5" customHeight="1">
      <c r="A39" s="33"/>
      <c r="B39" s="36"/>
      <c r="C39" s="36"/>
      <c r="D39" s="5" t="s">
        <v>108</v>
      </c>
      <c r="E39" s="4"/>
      <c r="F39" s="36"/>
      <c r="G39" s="4"/>
      <c r="H39" s="10"/>
      <c r="I39" s="10"/>
      <c r="J39" s="10"/>
      <c r="K39" s="36"/>
    </row>
    <row r="40" spans="1:11" ht="33.75" customHeight="1">
      <c r="A40" s="33"/>
      <c r="B40" s="37"/>
      <c r="C40" s="37"/>
      <c r="D40" s="5" t="s">
        <v>82</v>
      </c>
      <c r="E40" s="4"/>
      <c r="F40" s="37"/>
      <c r="G40" s="4"/>
      <c r="H40" s="10"/>
      <c r="I40" s="10"/>
      <c r="J40" s="10"/>
      <c r="K40" s="37"/>
    </row>
    <row r="41" spans="1:11" ht="40.5" customHeight="1">
      <c r="A41" s="33" t="s">
        <v>88</v>
      </c>
      <c r="B41" s="38">
        <v>1</v>
      </c>
      <c r="C41" s="38" t="s">
        <v>90</v>
      </c>
      <c r="D41" s="5" t="s">
        <v>83</v>
      </c>
      <c r="E41" s="4"/>
      <c r="F41" s="38"/>
      <c r="G41" s="4"/>
      <c r="H41" s="10"/>
      <c r="I41" s="10"/>
      <c r="J41" s="10"/>
      <c r="K41" s="38" t="s">
        <v>118</v>
      </c>
    </row>
    <row r="42" spans="1:11" ht="33" customHeight="1">
      <c r="A42" s="33"/>
      <c r="B42" s="38"/>
      <c r="C42" s="38"/>
      <c r="D42" s="5" t="s">
        <v>84</v>
      </c>
      <c r="E42" s="4"/>
      <c r="F42" s="38"/>
      <c r="G42" s="4"/>
      <c r="H42" s="10"/>
      <c r="I42" s="10"/>
      <c r="J42" s="10"/>
      <c r="K42" s="38"/>
    </row>
    <row r="43" spans="1:11" ht="31.5" customHeight="1">
      <c r="A43" s="33"/>
      <c r="B43" s="38"/>
      <c r="C43" s="38"/>
      <c r="D43" s="5" t="s">
        <v>65</v>
      </c>
      <c r="E43" s="4"/>
      <c r="F43" s="38"/>
      <c r="G43" s="4"/>
      <c r="H43" s="10"/>
      <c r="I43" s="10"/>
      <c r="J43" s="10"/>
      <c r="K43" s="38"/>
    </row>
    <row r="44" spans="1:11" ht="29.25" customHeight="1">
      <c r="A44" s="33"/>
      <c r="B44" s="38"/>
      <c r="C44" s="38"/>
      <c r="D44" s="5" t="s">
        <v>66</v>
      </c>
      <c r="E44" s="4"/>
      <c r="F44" s="38"/>
      <c r="G44" s="4"/>
      <c r="H44" s="10"/>
      <c r="I44" s="10"/>
      <c r="J44" s="10"/>
      <c r="K44" s="38"/>
    </row>
    <row r="45" spans="1:11" ht="23.25" customHeight="1">
      <c r="A45" s="33"/>
      <c r="B45" s="38"/>
      <c r="C45" s="38"/>
      <c r="D45" s="5" t="s">
        <v>67</v>
      </c>
      <c r="E45" s="4"/>
      <c r="F45" s="38"/>
      <c r="G45" s="4"/>
      <c r="H45" s="10"/>
      <c r="I45" s="10"/>
      <c r="J45" s="10"/>
      <c r="K45" s="38"/>
    </row>
    <row r="46" spans="1:11" ht="30" customHeight="1">
      <c r="A46" s="33"/>
      <c r="B46" s="38">
        <v>2</v>
      </c>
      <c r="C46" s="38" t="s">
        <v>109</v>
      </c>
      <c r="D46" s="5" t="s">
        <v>100</v>
      </c>
      <c r="E46" s="4"/>
      <c r="F46" s="4"/>
      <c r="G46" s="4"/>
      <c r="H46" s="10"/>
      <c r="I46" s="10"/>
      <c r="J46" s="10"/>
      <c r="K46" s="38" t="s">
        <v>117</v>
      </c>
    </row>
    <row r="47" spans="1:11" ht="30" customHeight="1">
      <c r="A47" s="33"/>
      <c r="B47" s="38"/>
      <c r="C47" s="38"/>
      <c r="D47" s="5" t="s">
        <v>110</v>
      </c>
      <c r="E47" s="4"/>
      <c r="F47" s="4"/>
      <c r="G47" s="4"/>
      <c r="H47" s="10"/>
      <c r="I47" s="10"/>
      <c r="J47" s="10"/>
      <c r="K47" s="38"/>
    </row>
    <row r="48" spans="1:11" ht="30" customHeight="1">
      <c r="A48" s="33"/>
      <c r="B48" s="38"/>
      <c r="C48" s="38"/>
      <c r="D48" s="5" t="s">
        <v>101</v>
      </c>
      <c r="E48" s="4"/>
      <c r="F48" s="4"/>
      <c r="G48" s="4"/>
      <c r="H48" s="10"/>
      <c r="I48" s="10"/>
      <c r="J48" s="10"/>
      <c r="K48" s="38"/>
    </row>
    <row r="49" spans="1:11" ht="30" customHeight="1">
      <c r="A49" s="33"/>
      <c r="B49" s="38"/>
      <c r="C49" s="38"/>
      <c r="D49" s="5" t="s">
        <v>111</v>
      </c>
      <c r="E49" s="4"/>
      <c r="F49" s="4"/>
      <c r="G49" s="4"/>
      <c r="H49" s="10"/>
      <c r="I49" s="10"/>
      <c r="J49" s="10"/>
      <c r="K49" s="38"/>
    </row>
    <row r="50" spans="1:11" ht="44.25" customHeight="1">
      <c r="A50" s="33"/>
      <c r="B50" s="38"/>
      <c r="C50" s="38"/>
      <c r="D50" s="5" t="s">
        <v>112</v>
      </c>
      <c r="E50" s="4"/>
      <c r="F50" s="4"/>
      <c r="G50" s="4"/>
      <c r="H50" s="10"/>
      <c r="I50" s="10"/>
      <c r="J50" s="10"/>
      <c r="K50" s="38"/>
    </row>
    <row r="51" spans="1:11" ht="34.5" customHeight="1">
      <c r="A51" s="33"/>
      <c r="B51" s="38"/>
      <c r="C51" s="38"/>
      <c r="D51" s="5" t="s">
        <v>113</v>
      </c>
      <c r="E51" s="4"/>
      <c r="F51" s="4"/>
      <c r="G51" s="4"/>
      <c r="H51" s="10"/>
      <c r="I51" s="10"/>
      <c r="J51" s="10"/>
      <c r="K51" s="38"/>
    </row>
    <row r="52" spans="1:11" ht="30" customHeight="1">
      <c r="A52" s="33"/>
      <c r="B52" s="38"/>
      <c r="C52" s="38"/>
      <c r="D52" s="5" t="s">
        <v>58</v>
      </c>
      <c r="E52" s="4"/>
      <c r="F52" s="4"/>
      <c r="G52" s="4"/>
      <c r="H52" s="10"/>
      <c r="I52" s="10"/>
      <c r="J52" s="10"/>
      <c r="K52" s="38"/>
    </row>
    <row r="53" spans="1:11" ht="30" customHeight="1">
      <c r="A53" s="33"/>
      <c r="B53" s="38"/>
      <c r="C53" s="38"/>
      <c r="D53" s="5" t="s">
        <v>114</v>
      </c>
      <c r="E53" s="4"/>
      <c r="F53" s="4"/>
      <c r="G53" s="4"/>
      <c r="H53" s="10"/>
      <c r="I53" s="10"/>
      <c r="J53" s="10"/>
      <c r="K53" s="38"/>
    </row>
    <row r="54" spans="1:11" ht="30" customHeight="1">
      <c r="A54" s="34" t="s">
        <v>88</v>
      </c>
      <c r="B54" s="36">
        <v>2</v>
      </c>
      <c r="C54" s="36" t="s">
        <v>89</v>
      </c>
      <c r="D54" s="24" t="s">
        <v>115</v>
      </c>
      <c r="E54" s="6"/>
      <c r="F54" s="6"/>
      <c r="G54" s="6"/>
      <c r="H54" s="25"/>
      <c r="I54" s="25"/>
      <c r="J54" s="25"/>
      <c r="K54" s="36" t="s">
        <v>118</v>
      </c>
    </row>
    <row r="55" spans="1:11" ht="30" customHeight="1">
      <c r="A55" s="33"/>
      <c r="B55" s="36"/>
      <c r="C55" s="36"/>
      <c r="D55" s="5" t="s">
        <v>102</v>
      </c>
      <c r="E55" s="4"/>
      <c r="F55" s="4"/>
      <c r="G55" s="4"/>
      <c r="H55" s="10"/>
      <c r="I55" s="10"/>
      <c r="J55" s="10"/>
      <c r="K55" s="36"/>
    </row>
    <row r="56" spans="1:11" ht="30" customHeight="1">
      <c r="A56" s="33"/>
      <c r="B56" s="36"/>
      <c r="C56" s="36"/>
      <c r="D56" s="5" t="s">
        <v>59</v>
      </c>
      <c r="E56" s="4"/>
      <c r="F56" s="4"/>
      <c r="G56" s="4"/>
      <c r="H56" s="10"/>
      <c r="I56" s="10"/>
      <c r="J56" s="10"/>
      <c r="K56" s="36"/>
    </row>
    <row r="57" spans="1:11" ht="30" customHeight="1">
      <c r="A57" s="33"/>
      <c r="B57" s="36"/>
      <c r="C57" s="36"/>
      <c r="D57" s="5" t="s">
        <v>116</v>
      </c>
      <c r="E57" s="4"/>
      <c r="F57" s="4"/>
      <c r="G57" s="4"/>
      <c r="H57" s="10"/>
      <c r="I57" s="10"/>
      <c r="J57" s="10"/>
      <c r="K57" s="36"/>
    </row>
    <row r="58" spans="1:11" ht="30" customHeight="1">
      <c r="A58" s="33"/>
      <c r="B58" s="36"/>
      <c r="C58" s="36"/>
      <c r="D58" s="5" t="s">
        <v>103</v>
      </c>
      <c r="E58" s="4"/>
      <c r="F58" s="4"/>
      <c r="G58" s="4"/>
      <c r="H58" s="10"/>
      <c r="I58" s="10"/>
      <c r="J58" s="10"/>
      <c r="K58" s="36"/>
    </row>
    <row r="59" spans="1:11" ht="30" customHeight="1">
      <c r="A59" s="33"/>
      <c r="B59" s="36"/>
      <c r="C59" s="36"/>
      <c r="D59" s="5" t="s">
        <v>68</v>
      </c>
      <c r="E59" s="4"/>
      <c r="F59" s="4"/>
      <c r="G59" s="4"/>
      <c r="H59" s="10"/>
      <c r="I59" s="10"/>
      <c r="J59" s="10"/>
      <c r="K59" s="36"/>
    </row>
    <row r="60" spans="1:11" ht="30" customHeight="1">
      <c r="A60" s="33"/>
      <c r="B60" s="37"/>
      <c r="C60" s="37"/>
      <c r="D60" s="5" t="s">
        <v>69</v>
      </c>
      <c r="E60" s="4"/>
      <c r="F60" s="4"/>
      <c r="G60" s="4"/>
      <c r="H60" s="10"/>
      <c r="I60" s="10"/>
      <c r="J60" s="10"/>
      <c r="K60" s="37"/>
    </row>
    <row r="61" spans="1:11" s="15" customFormat="1" ht="30" customHeight="1">
      <c r="A61" s="11"/>
      <c r="B61" s="12"/>
      <c r="C61" s="12" t="s">
        <v>36</v>
      </c>
      <c r="D61" s="13"/>
      <c r="E61" s="12"/>
      <c r="F61" s="12">
        <v>10</v>
      </c>
      <c r="G61" s="12"/>
      <c r="H61" s="14"/>
      <c r="I61" s="14"/>
      <c r="J61" s="14"/>
      <c r="K61" s="14"/>
    </row>
    <row r="62" spans="1:11" ht="30" customHeight="1">
      <c r="A62" s="3"/>
      <c r="B62" s="4"/>
      <c r="C62" s="4"/>
      <c r="D62" s="4" t="s">
        <v>52</v>
      </c>
      <c r="E62" s="4">
        <f>SUM(E22,E29,E34)</f>
        <v>60</v>
      </c>
      <c r="F62" s="4">
        <f>SUM(F22,F29,F34,F61)</f>
        <v>40</v>
      </c>
      <c r="G62" s="4"/>
      <c r="H62" s="10"/>
      <c r="I62" s="10"/>
      <c r="J62" s="10"/>
      <c r="K62" s="10"/>
    </row>
    <row r="63" spans="1:11" ht="54" customHeight="1">
      <c r="A63" s="43" t="s">
        <v>53</v>
      </c>
      <c r="B63" s="43"/>
      <c r="C63" s="43"/>
      <c r="D63" s="43"/>
      <c r="E63" s="43"/>
      <c r="F63" s="43"/>
      <c r="G63" s="43"/>
      <c r="H63" s="43"/>
      <c r="I63" s="43"/>
      <c r="J63" s="43"/>
      <c r="K63" s="43"/>
    </row>
    <row r="64" spans="1:11" ht="15">
      <c r="A64" s="17"/>
      <c r="B64" s="17"/>
      <c r="C64" s="17"/>
      <c r="D64" s="17"/>
      <c r="E64" s="18"/>
      <c r="F64" s="19"/>
      <c r="G64" s="19"/>
      <c r="H64" s="20"/>
      <c r="I64" s="20"/>
      <c r="J64" s="20"/>
      <c r="K64" s="20"/>
    </row>
    <row r="65" spans="1:11" ht="26.25" customHeight="1">
      <c r="A65" s="17"/>
      <c r="B65" s="17"/>
      <c r="C65" s="17"/>
      <c r="D65" s="17"/>
      <c r="E65" s="41" t="s">
        <v>54</v>
      </c>
      <c r="F65" s="41"/>
      <c r="G65" s="41"/>
      <c r="H65" s="41"/>
      <c r="I65" s="41"/>
      <c r="J65" s="20"/>
      <c r="K65" s="20"/>
    </row>
  </sheetData>
  <sheetProtection/>
  <mergeCells count="34">
    <mergeCell ref="E65:I65"/>
    <mergeCell ref="A23:A29"/>
    <mergeCell ref="B9:B10"/>
    <mergeCell ref="A63:K63"/>
    <mergeCell ref="A1:C1"/>
    <mergeCell ref="A2:K2"/>
    <mergeCell ref="A3:B3"/>
    <mergeCell ref="B18:B19"/>
    <mergeCell ref="K46:K53"/>
    <mergeCell ref="K54:K60"/>
    <mergeCell ref="F35:F40"/>
    <mergeCell ref="F41:F45"/>
    <mergeCell ref="C9:C10"/>
    <mergeCell ref="K9:K11"/>
    <mergeCell ref="K18:K19"/>
    <mergeCell ref="C18:C19"/>
    <mergeCell ref="I3:K3"/>
    <mergeCell ref="A5:A12"/>
    <mergeCell ref="A13:A21"/>
    <mergeCell ref="B54:B60"/>
    <mergeCell ref="C46:C53"/>
    <mergeCell ref="C54:C60"/>
    <mergeCell ref="K35:K40"/>
    <mergeCell ref="K41:K45"/>
    <mergeCell ref="A30:A31"/>
    <mergeCell ref="A32:A33"/>
    <mergeCell ref="A35:A40"/>
    <mergeCell ref="A41:A53"/>
    <mergeCell ref="A54:A60"/>
    <mergeCell ref="C35:C40"/>
    <mergeCell ref="C41:C45"/>
    <mergeCell ref="B35:B40"/>
    <mergeCell ref="B41:B45"/>
    <mergeCell ref="B46:B53"/>
  </mergeCells>
  <printOptions/>
  <pageMargins left="0.4724409448818898" right="0.4724409448818898" top="0.7874015748031497" bottom="0.6299212598425197" header="0" footer="0.3937007874015748"/>
  <pageSetup horizontalDpi="600" verticalDpi="600" orientation="landscape" paperSize="9" r:id="rId1"/>
  <headerFooter alignWithMargins="0">
    <oddFooter>&amp;C第 &amp;P 页，共 &amp;N 页</oddFooter>
  </headerFooter>
  <rowBreaks count="1" manualBreakCount="1">
    <brk id="6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2016-09-14T03:02:40Z</cp:lastPrinted>
  <dcterms:created xsi:type="dcterms:W3CDTF">1996-12-17T01:32:42Z</dcterms:created>
  <dcterms:modified xsi:type="dcterms:W3CDTF">2016-09-19T02:49:44Z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2052-10.1.0.5457</vt:lpwstr>
  </property>
</Properties>
</file>